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https://fffwaad.sharepoint.com/sites/Ligue de Auvergne - Rhône-Alpes/Ligue Auvergne  RhneAlpes/C.R. Statut Arbitrage/"/>
    </mc:Choice>
  </mc:AlternateContent>
  <xr:revisionPtr revIDLastSave="81" documentId="8_{A9D03E44-0561-4136-9DDF-C585B438F11A}" xr6:coauthVersionLast="47" xr6:coauthVersionMax="47" xr10:uidLastSave="{B43E9FC3-6136-49FF-A33B-18A558DEF2AE}"/>
  <bookViews>
    <workbookView xWindow="-110" yWindow="-110" windowWidth="19420" windowHeight="10300" xr2:uid="{00000000-000D-0000-FFFF-FFFF00000000}"/>
  </bookViews>
  <sheets>
    <sheet name="Calcul obligation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6" i="1" l="1"/>
  <c r="D23" i="1"/>
  <c r="D36" i="1"/>
  <c r="D39" i="1"/>
  <c r="D40" i="1"/>
  <c r="D8" i="1" l="1"/>
  <c r="D9" i="1"/>
  <c r="D35" i="1" l="1"/>
  <c r="D10" i="1" l="1"/>
  <c r="D38" i="1" l="1"/>
  <c r="D37" i="1"/>
  <c r="D25" i="1"/>
  <c r="D24" i="1"/>
  <c r="D22" i="1"/>
  <c r="D21" i="1"/>
  <c r="D19" i="1"/>
  <c r="D18" i="1"/>
  <c r="D17" i="1"/>
  <c r="D16" i="1"/>
  <c r="D15" i="1"/>
  <c r="D14" i="1"/>
  <c r="D13" i="1"/>
  <c r="D12" i="1"/>
  <c r="D11" i="1"/>
  <c r="D28" i="1" l="1"/>
  <c r="D30" i="1" s="1"/>
</calcChain>
</file>

<file path=xl/sharedStrings.xml><?xml version="1.0" encoding="utf-8"?>
<sst xmlns="http://schemas.openxmlformats.org/spreadsheetml/2006/main" count="59" uniqueCount="37">
  <si>
    <t>Nombre d'arbitres à fournir vis-à-vis des statuts fédéral et aggravé de la LAuRAFoot</t>
  </si>
  <si>
    <t>Procédure : Mettre le nombre d'équipes engagées en face du niveau correspondant dans les parties grisées et le niveau de compétition de l'équipe "1" dans la partie jaune.</t>
  </si>
  <si>
    <t>Niveau Compétition</t>
  </si>
  <si>
    <t>Equipe(s) engagée(s)</t>
  </si>
  <si>
    <t>Nombre d'arbitres désignés
sur la compétition</t>
  </si>
  <si>
    <r>
      <t xml:space="preserve">Statuts fédéral &amp; </t>
    </r>
    <r>
      <rPr>
        <sz val="11"/>
        <color theme="1"/>
        <rFont val="Calibri"/>
        <family val="2"/>
        <scheme val="minor"/>
      </rPr>
      <t>régional</t>
    </r>
  </si>
  <si>
    <t>Ligue 1 McDonald's</t>
  </si>
  <si>
    <t>Ligue 2 BKT</t>
  </si>
  <si>
    <t>N1</t>
  </si>
  <si>
    <t>N2</t>
  </si>
  <si>
    <t>N3</t>
  </si>
  <si>
    <t>R1</t>
  </si>
  <si>
    <t>R2</t>
  </si>
  <si>
    <t>R3</t>
  </si>
  <si>
    <t>D1 ex LRAF</t>
  </si>
  <si>
    <t>D1 ex LAF</t>
  </si>
  <si>
    <t>D2</t>
  </si>
  <si>
    <t>D3</t>
  </si>
  <si>
    <t>ARKEMA Première Ligue</t>
  </si>
  <si>
    <t>Seconde Ligue</t>
  </si>
  <si>
    <t>D3 F</t>
  </si>
  <si>
    <t>R1 F</t>
  </si>
  <si>
    <t>R2 F</t>
  </si>
  <si>
    <t>D1 F</t>
  </si>
  <si>
    <t>"Consommation" d'arbitres :</t>
  </si>
  <si>
    <t>Niveau d'équipe "1" :</t>
  </si>
  <si>
    <t>Nombre d'arbitres à fournir :</t>
  </si>
  <si>
    <t>Arbitres supplémentaires :</t>
  </si>
  <si>
    <t>Nombre d'arbitres sup. à fournir</t>
  </si>
  <si>
    <t>CN U19, CN U17, Championnats dirigés par 3 arbitres : U20, U19, U18, U17, U16, U15</t>
  </si>
  <si>
    <t xml:space="preserve">Championnats de Ligue dirigé par 1 arbitre : U18, U17, U16, U15, U14
</t>
  </si>
  <si>
    <t>Futsal D1</t>
  </si>
  <si>
    <t>Futsal D2</t>
  </si>
  <si>
    <t>Futsal R1</t>
  </si>
  <si>
    <t>Futsal R2</t>
  </si>
  <si>
    <r>
      <rPr>
        <b/>
        <u/>
        <sz val="14"/>
        <color theme="1"/>
        <rFont val="Calibri"/>
        <family val="2"/>
        <scheme val="minor"/>
      </rPr>
      <t>Légende</t>
    </r>
    <r>
      <rPr>
        <b/>
        <sz val="14"/>
        <color theme="1"/>
        <rFont val="Calibri"/>
        <family val="2"/>
        <scheme val="minor"/>
      </rPr>
      <t xml:space="preserve"> : Mettre 1 dans la partie grisée concernée (quand au moins 1 équipe est engagée) et mettre le niveau de compétition de l'équipe "1" dans la partie jaune.</t>
    </r>
  </si>
  <si>
    <r>
      <rPr>
        <b/>
        <u/>
        <sz val="14"/>
        <color theme="1"/>
        <rFont val="Calibri"/>
        <family val="2"/>
        <scheme val="minor"/>
      </rPr>
      <t>Catégories d'âge</t>
    </r>
    <r>
      <rPr>
        <b/>
        <sz val="14"/>
        <color theme="1"/>
        <rFont val="Calibri"/>
        <family val="2"/>
        <scheme val="minor"/>
      </rPr>
      <t xml:space="preserve"> : se référer aux statuts fédéral et régional pour le détail.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</si>
</sst>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EA998E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1" fontId="5" fillId="4" borderId="1" xfId="0" applyNumberFormat="1" applyFont="1" applyFill="1" applyBorder="1" applyAlignment="1">
      <alignment horizontal="center" vertical="center"/>
    </xf>
    <xf numFmtId="0" fontId="0" fillId="3" borderId="1" xfId="0" applyFill="1" applyBorder="1" applyAlignment="1" applyProtection="1">
      <alignment horizontal="center" vertical="center"/>
      <protection locked="0"/>
    </xf>
    <xf numFmtId="0" fontId="2" fillId="5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6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0" fontId="0" fillId="0" borderId="7" xfId="0" applyBorder="1"/>
    <xf numFmtId="0" fontId="0" fillId="0" borderId="7" xfId="0" applyBorder="1" applyAlignment="1">
      <alignment vertical="center"/>
    </xf>
    <xf numFmtId="0" fontId="8" fillId="8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 applyProtection="1">
      <alignment horizontal="center" vertical="center"/>
      <protection locked="0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2" fillId="0" borderId="5" xfId="0" applyFont="1" applyBorder="1" applyAlignment="1">
      <alignment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A998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G44"/>
  <sheetViews>
    <sheetView tabSelected="1" topLeftCell="A9" zoomScale="70" zoomScaleNormal="70" workbookViewId="0">
      <selection activeCell="B30" sqref="B30"/>
    </sheetView>
  </sheetViews>
  <sheetFormatPr baseColWidth="10" defaultColWidth="11.453125" defaultRowHeight="14.5" x14ac:dyDescent="0.35"/>
  <cols>
    <col min="1" max="1" width="88.1796875" customWidth="1"/>
    <col min="2" max="4" width="29.54296875" customWidth="1"/>
    <col min="5" max="5" width="25.1796875" bestFit="1" customWidth="1"/>
    <col min="7" max="7" width="14.54296875" hidden="1" customWidth="1"/>
  </cols>
  <sheetData>
    <row r="2" spans="1:7" ht="16.399999999999999" customHeight="1" x14ac:dyDescent="0.35">
      <c r="A2" s="35" t="s">
        <v>0</v>
      </c>
      <c r="B2" s="36"/>
      <c r="C2" s="36"/>
      <c r="D2" s="36"/>
      <c r="E2" s="36"/>
    </row>
    <row r="3" spans="1:7" ht="16.399999999999999" customHeight="1" x14ac:dyDescent="0.35">
      <c r="A3" s="30"/>
      <c r="B3" s="31"/>
      <c r="C3" s="31"/>
      <c r="D3" s="31"/>
      <c r="E3" s="31"/>
    </row>
    <row r="4" spans="1:7" ht="16.399999999999999" customHeight="1" x14ac:dyDescent="0.35">
      <c r="A4" s="37" t="s">
        <v>1</v>
      </c>
      <c r="B4" s="37"/>
      <c r="C4" s="37"/>
      <c r="D4" s="37"/>
      <c r="E4" s="37"/>
    </row>
    <row r="5" spans="1:7" ht="16.399999999999999" customHeight="1" x14ac:dyDescent="0.35">
      <c r="A5" s="30"/>
      <c r="B5" s="31"/>
      <c r="C5" s="31"/>
      <c r="D5" s="31"/>
      <c r="E5" s="31"/>
    </row>
    <row r="6" spans="1:7" x14ac:dyDescent="0.35">
      <c r="A6" s="1"/>
      <c r="B6" s="1"/>
      <c r="C6" s="1"/>
      <c r="D6" s="1"/>
      <c r="E6" s="1"/>
    </row>
    <row r="7" spans="1:7" ht="29" x14ac:dyDescent="0.35">
      <c r="A7" s="3" t="s">
        <v>2</v>
      </c>
      <c r="B7" s="3" t="s">
        <v>3</v>
      </c>
      <c r="C7" s="5" t="s">
        <v>4</v>
      </c>
      <c r="D7" s="4"/>
      <c r="E7" s="6" t="s">
        <v>5</v>
      </c>
    </row>
    <row r="8" spans="1:7" x14ac:dyDescent="0.35">
      <c r="A8" s="7" t="s">
        <v>6</v>
      </c>
      <c r="B8" s="12"/>
      <c r="C8" s="5">
        <v>3</v>
      </c>
      <c r="D8" s="4" t="str">
        <f t="shared" ref="D8:D9" si="0">IF(B8=1,C8,"")</f>
        <v/>
      </c>
      <c r="E8" s="3">
        <v>12</v>
      </c>
    </row>
    <row r="9" spans="1:7" x14ac:dyDescent="0.35">
      <c r="A9" s="7" t="s">
        <v>7</v>
      </c>
      <c r="B9" s="12"/>
      <c r="C9" s="5">
        <v>3</v>
      </c>
      <c r="D9" s="4" t="str">
        <f t="shared" si="0"/>
        <v/>
      </c>
      <c r="E9" s="3">
        <v>10</v>
      </c>
    </row>
    <row r="10" spans="1:7" x14ac:dyDescent="0.35">
      <c r="A10" s="7" t="s">
        <v>8</v>
      </c>
      <c r="B10" s="12"/>
      <c r="C10" s="4">
        <v>3</v>
      </c>
      <c r="D10" s="4" t="str">
        <f>IF(B10=1,C10,"")</f>
        <v/>
      </c>
      <c r="E10" s="3">
        <v>8</v>
      </c>
      <c r="G10" t="s">
        <v>6</v>
      </c>
    </row>
    <row r="11" spans="1:7" x14ac:dyDescent="0.35">
      <c r="A11" s="7" t="s">
        <v>9</v>
      </c>
      <c r="B11" s="12"/>
      <c r="C11" s="4">
        <v>3</v>
      </c>
      <c r="D11" s="4" t="str">
        <f t="shared" ref="D11:D26" si="1">IF(B11=1,C11,"")</f>
        <v/>
      </c>
      <c r="E11" s="3">
        <v>7</v>
      </c>
      <c r="G11" t="s">
        <v>7</v>
      </c>
    </row>
    <row r="12" spans="1:7" x14ac:dyDescent="0.35">
      <c r="A12" s="7" t="s">
        <v>10</v>
      </c>
      <c r="B12" s="12"/>
      <c r="C12" s="4">
        <v>3</v>
      </c>
      <c r="D12" s="4" t="str">
        <f t="shared" si="1"/>
        <v/>
      </c>
      <c r="E12" s="3">
        <v>6</v>
      </c>
      <c r="G12" t="s">
        <v>8</v>
      </c>
    </row>
    <row r="13" spans="1:7" x14ac:dyDescent="0.35">
      <c r="A13" s="7" t="s">
        <v>11</v>
      </c>
      <c r="B13" s="12"/>
      <c r="C13" s="4">
        <v>3</v>
      </c>
      <c r="D13" s="4" t="str">
        <f t="shared" si="1"/>
        <v/>
      </c>
      <c r="E13" s="4">
        <v>5</v>
      </c>
      <c r="G13" t="s">
        <v>9</v>
      </c>
    </row>
    <row r="14" spans="1:7" x14ac:dyDescent="0.35">
      <c r="A14" s="7" t="s">
        <v>12</v>
      </c>
      <c r="B14" s="12"/>
      <c r="C14" s="4">
        <v>3</v>
      </c>
      <c r="D14" s="4" t="str">
        <f t="shared" si="1"/>
        <v/>
      </c>
      <c r="E14" s="4">
        <v>4</v>
      </c>
      <c r="G14" t="s">
        <v>10</v>
      </c>
    </row>
    <row r="15" spans="1:7" x14ac:dyDescent="0.35">
      <c r="A15" s="7" t="s">
        <v>13</v>
      </c>
      <c r="B15" s="12"/>
      <c r="C15" s="4">
        <v>3</v>
      </c>
      <c r="D15" s="4" t="str">
        <f t="shared" si="1"/>
        <v/>
      </c>
      <c r="E15" s="4">
        <v>3</v>
      </c>
      <c r="G15" t="s">
        <v>11</v>
      </c>
    </row>
    <row r="16" spans="1:7" x14ac:dyDescent="0.35">
      <c r="A16" s="7" t="s">
        <v>14</v>
      </c>
      <c r="B16" s="12"/>
      <c r="C16" s="4">
        <v>3</v>
      </c>
      <c r="D16" s="4" t="str">
        <f t="shared" si="1"/>
        <v/>
      </c>
      <c r="E16" s="4">
        <v>2</v>
      </c>
      <c r="G16" t="s">
        <v>12</v>
      </c>
    </row>
    <row r="17" spans="1:7" x14ac:dyDescent="0.35">
      <c r="A17" s="7" t="s">
        <v>15</v>
      </c>
      <c r="B17" s="12"/>
      <c r="C17" s="4">
        <v>1</v>
      </c>
      <c r="D17" s="4" t="str">
        <f t="shared" si="1"/>
        <v/>
      </c>
      <c r="E17" s="4">
        <v>2</v>
      </c>
      <c r="G17" t="s">
        <v>13</v>
      </c>
    </row>
    <row r="18" spans="1:7" x14ac:dyDescent="0.35">
      <c r="A18" s="7" t="s">
        <v>16</v>
      </c>
      <c r="B18" s="12"/>
      <c r="C18" s="4">
        <v>1</v>
      </c>
      <c r="D18" s="4" t="str">
        <f t="shared" si="1"/>
        <v/>
      </c>
      <c r="E18" s="4">
        <v>1</v>
      </c>
      <c r="G18" t="s">
        <v>14</v>
      </c>
    </row>
    <row r="19" spans="1:7" x14ac:dyDescent="0.35">
      <c r="A19" s="7" t="s">
        <v>17</v>
      </c>
      <c r="B19" s="12"/>
      <c r="C19" s="4">
        <v>1</v>
      </c>
      <c r="D19" s="4" t="str">
        <f t="shared" si="1"/>
        <v/>
      </c>
      <c r="E19" s="4">
        <v>1</v>
      </c>
      <c r="G19" t="s">
        <v>15</v>
      </c>
    </row>
    <row r="20" spans="1:7" x14ac:dyDescent="0.35">
      <c r="A20" s="32"/>
      <c r="B20" s="33"/>
      <c r="C20" s="33"/>
      <c r="D20" s="33"/>
      <c r="E20" s="34"/>
      <c r="G20" t="s">
        <v>16</v>
      </c>
    </row>
    <row r="21" spans="1:7" x14ac:dyDescent="0.35">
      <c r="A21" s="7" t="s">
        <v>18</v>
      </c>
      <c r="B21" s="12"/>
      <c r="C21" s="4">
        <v>3</v>
      </c>
      <c r="D21" s="4" t="str">
        <f t="shared" si="1"/>
        <v/>
      </c>
      <c r="E21" s="3">
        <v>3</v>
      </c>
      <c r="G21" t="s">
        <v>17</v>
      </c>
    </row>
    <row r="22" spans="1:7" x14ac:dyDescent="0.35">
      <c r="A22" s="7" t="s">
        <v>19</v>
      </c>
      <c r="B22" s="12"/>
      <c r="C22" s="4">
        <v>3</v>
      </c>
      <c r="D22" s="4" t="str">
        <f t="shared" si="1"/>
        <v/>
      </c>
      <c r="E22" s="3">
        <v>1</v>
      </c>
      <c r="G22" t="s">
        <v>18</v>
      </c>
    </row>
    <row r="23" spans="1:7" x14ac:dyDescent="0.35">
      <c r="A23" s="7" t="s">
        <v>20</v>
      </c>
      <c r="B23" s="12"/>
      <c r="C23" s="4">
        <v>3</v>
      </c>
      <c r="D23" s="4" t="str">
        <f>IF(B23=1,C23,"")</f>
        <v/>
      </c>
      <c r="E23" s="3">
        <v>1</v>
      </c>
      <c r="G23" t="s">
        <v>19</v>
      </c>
    </row>
    <row r="24" spans="1:7" x14ac:dyDescent="0.35">
      <c r="A24" s="7" t="s">
        <v>21</v>
      </c>
      <c r="B24" s="12"/>
      <c r="C24" s="4">
        <v>3</v>
      </c>
      <c r="D24" s="4" t="str">
        <f>IF(B24=1,C24,"")</f>
        <v/>
      </c>
      <c r="E24" s="4">
        <v>1</v>
      </c>
      <c r="G24" t="s">
        <v>20</v>
      </c>
    </row>
    <row r="25" spans="1:7" x14ac:dyDescent="0.35">
      <c r="A25" s="7" t="s">
        <v>22</v>
      </c>
      <c r="B25" s="12"/>
      <c r="C25" s="4">
        <v>1</v>
      </c>
      <c r="D25" s="4" t="str">
        <f t="shared" si="1"/>
        <v/>
      </c>
      <c r="E25" s="4">
        <v>1</v>
      </c>
      <c r="G25" t="s">
        <v>21</v>
      </c>
    </row>
    <row r="26" spans="1:7" x14ac:dyDescent="0.35">
      <c r="A26" s="7" t="s">
        <v>23</v>
      </c>
      <c r="B26" s="12"/>
      <c r="C26" s="4">
        <v>1</v>
      </c>
      <c r="D26" s="4" t="str">
        <f t="shared" si="1"/>
        <v/>
      </c>
      <c r="E26" s="4">
        <v>1</v>
      </c>
      <c r="G26" t="s">
        <v>22</v>
      </c>
    </row>
    <row r="27" spans="1:7" x14ac:dyDescent="0.35">
      <c r="A27" s="3"/>
      <c r="B27" s="4"/>
      <c r="C27" s="4"/>
      <c r="D27" s="4"/>
      <c r="E27" s="4"/>
      <c r="G27" t="s">
        <v>23</v>
      </c>
    </row>
    <row r="28" spans="1:7" x14ac:dyDescent="0.35">
      <c r="A28" s="8"/>
      <c r="B28" s="8"/>
      <c r="C28" s="3" t="s">
        <v>24</v>
      </c>
      <c r="D28" s="7">
        <f>(SUM(D8:D26)/2)*1.15</f>
        <v>0</v>
      </c>
      <c r="E28" s="4"/>
    </row>
    <row r="29" spans="1:7" x14ac:dyDescent="0.35">
      <c r="A29" s="8"/>
      <c r="B29" s="8"/>
      <c r="C29" s="3"/>
      <c r="D29" s="3"/>
      <c r="E29" s="4"/>
    </row>
    <row r="30" spans="1:7" ht="18.5" x14ac:dyDescent="0.35">
      <c r="A30" s="9" t="s">
        <v>25</v>
      </c>
      <c r="B30" s="29" t="s">
        <v>6</v>
      </c>
      <c r="C30" s="10" t="s">
        <v>26</v>
      </c>
      <c r="D30" s="11">
        <f>IF(VLOOKUP(B30,A8:E26,5,0)&gt;D28,VLOOKUP(B30,A8:E26,5,0),D28)</f>
        <v>12</v>
      </c>
      <c r="E30" s="4"/>
    </row>
    <row r="31" spans="1:7" ht="18.5" x14ac:dyDescent="0.35">
      <c r="A31" s="16"/>
      <c r="B31" s="17"/>
      <c r="C31" s="18"/>
      <c r="D31" s="19"/>
      <c r="E31" s="20"/>
    </row>
    <row r="32" spans="1:7" ht="18.5" x14ac:dyDescent="0.35">
      <c r="A32" s="16"/>
      <c r="B32" s="17"/>
      <c r="C32" s="18"/>
      <c r="D32" s="19"/>
      <c r="E32" s="20"/>
    </row>
    <row r="33" spans="1:5" ht="15.5" x14ac:dyDescent="0.35">
      <c r="A33" s="28" t="s">
        <v>27</v>
      </c>
      <c r="B33" s="21"/>
      <c r="C33" s="21"/>
      <c r="D33" s="21"/>
      <c r="E33" s="21"/>
    </row>
    <row r="34" spans="1:5" ht="29" x14ac:dyDescent="0.35">
      <c r="A34" s="22"/>
      <c r="B34" s="23" t="s">
        <v>3</v>
      </c>
      <c r="C34" s="5" t="s">
        <v>4</v>
      </c>
      <c r="D34" s="24" t="s">
        <v>28</v>
      </c>
      <c r="E34" s="6" t="s">
        <v>5</v>
      </c>
    </row>
    <row r="35" spans="1:5" x14ac:dyDescent="0.35">
      <c r="A35" s="13" t="s">
        <v>29</v>
      </c>
      <c r="B35" s="12"/>
      <c r="C35" s="4">
        <v>3</v>
      </c>
      <c r="D35" s="25" t="str">
        <f>IF(B35=1,E35,"")</f>
        <v/>
      </c>
      <c r="E35" s="4">
        <v>2</v>
      </c>
    </row>
    <row r="36" spans="1:5" x14ac:dyDescent="0.35">
      <c r="A36" s="14" t="s">
        <v>30</v>
      </c>
      <c r="B36" s="12"/>
      <c r="C36" s="4">
        <v>1</v>
      </c>
      <c r="D36" s="25" t="str">
        <f>IF(B35=1,"",IF(B36=1,E36,""))</f>
        <v/>
      </c>
      <c r="E36" s="4">
        <v>1</v>
      </c>
    </row>
    <row r="37" spans="1:5" x14ac:dyDescent="0.35">
      <c r="A37" s="15" t="s">
        <v>31</v>
      </c>
      <c r="B37" s="12"/>
      <c r="C37" s="4"/>
      <c r="D37" s="25" t="str">
        <f>IF(B37=1,E37,"")</f>
        <v/>
      </c>
      <c r="E37" s="3">
        <v>2</v>
      </c>
    </row>
    <row r="38" spans="1:5" x14ac:dyDescent="0.35">
      <c r="A38" s="15" t="s">
        <v>32</v>
      </c>
      <c r="B38" s="12"/>
      <c r="C38" s="4"/>
      <c r="D38" s="25" t="str">
        <f t="shared" ref="D38" si="2">IF(B38=1,E38,"")</f>
        <v/>
      </c>
      <c r="E38" s="3">
        <v>1</v>
      </c>
    </row>
    <row r="39" spans="1:5" x14ac:dyDescent="0.35">
      <c r="A39" s="15" t="s">
        <v>33</v>
      </c>
      <c r="B39" s="12"/>
      <c r="C39" s="4"/>
      <c r="D39" s="25" t="str">
        <f>IF(B38=1,"",IF(B39=1,E39,""))</f>
        <v/>
      </c>
      <c r="E39" s="4">
        <v>1</v>
      </c>
    </row>
    <row r="40" spans="1:5" x14ac:dyDescent="0.35">
      <c r="A40" s="15" t="s">
        <v>34</v>
      </c>
      <c r="B40" s="12"/>
      <c r="C40" s="4"/>
      <c r="D40" s="25" t="str">
        <f>IF(OR(B39=1,B38=1),"",IF(B40=1,E40,""))</f>
        <v/>
      </c>
      <c r="E40" s="4">
        <v>1</v>
      </c>
    </row>
    <row r="41" spans="1:5" x14ac:dyDescent="0.35">
      <c r="A41" s="26"/>
      <c r="B41" s="26"/>
      <c r="C41" s="26"/>
      <c r="D41" s="26"/>
      <c r="E41" s="27"/>
    </row>
    <row r="42" spans="1:5" ht="18.5" x14ac:dyDescent="0.35">
      <c r="A42" s="2" t="s">
        <v>35</v>
      </c>
      <c r="E42" s="1"/>
    </row>
    <row r="43" spans="1:5" x14ac:dyDescent="0.35">
      <c r="E43" s="1"/>
    </row>
    <row r="44" spans="1:5" ht="18.5" x14ac:dyDescent="0.35">
      <c r="A44" s="2" t="s">
        <v>36</v>
      </c>
    </row>
  </sheetData>
  <sheetProtection sheet="1" objects="1" scenarios="1"/>
  <dataConsolidate/>
  <mergeCells count="2">
    <mergeCell ref="A2:E2"/>
    <mergeCell ref="A4:E4"/>
  </mergeCells>
  <dataValidations count="1">
    <dataValidation type="list" showInputMessage="1" showErrorMessage="1" sqref="B30" xr:uid="{00000000-0002-0000-0000-000000000000}">
      <formula1>$G$9:$G$27</formula1>
    </dataValidation>
  </dataValidations>
  <pageMargins left="0.7" right="0.7" top="0.75" bottom="0.75" header="0.3" footer="0.3"/>
  <pageSetup paperSize="9" scale="64" orientation="landscape" r:id="rId1"/>
  <ignoredErrors>
    <ignoredError sqref="D36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EF9D28A3FFC454D806DD90D6B518E25" ma:contentTypeVersion="18" ma:contentTypeDescription="Crée un document." ma:contentTypeScope="" ma:versionID="95f82fd565d017755f8c45c022672089">
  <xsd:schema xmlns:xsd="http://www.w3.org/2001/XMLSchema" xmlns:xs="http://www.w3.org/2001/XMLSchema" xmlns:p="http://schemas.microsoft.com/office/2006/metadata/properties" xmlns:ns2="afa78fe9-460e-4857-8a97-d94932c17349" xmlns:ns3="fd1ce78b-af51-436b-905e-dfabee465417" targetNamespace="http://schemas.microsoft.com/office/2006/metadata/properties" ma:root="true" ma:fieldsID="4a17a5ae3d8c6657f22ffcacddc1aab4" ns2:_="" ns3:_="">
    <xsd:import namespace="afa78fe9-460e-4857-8a97-d94932c17349"/>
    <xsd:import namespace="fd1ce78b-af51-436b-905e-dfabee46541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fa78fe9-460e-4857-8a97-d94932c1734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Length (seconds)" ma:internalName="MediaLengthInSeconds" ma:readOnly="true">
      <xsd:simpleType>
        <xsd:restriction base="dms:Unknown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Balises d’images" ma:readOnly="false" ma:fieldId="{5cf76f15-5ced-4ddc-b409-7134ff3c332f}" ma:taxonomyMulti="true" ma:sspId="a02b0797-8790-4d11-916e-7e772664575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1ce78b-af51-436b-905e-dfabee46541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24a94e3-b467-4939-bb8e-fbad3c1caf95}" ma:internalName="TaxCatchAll" ma:showField="CatchAllData" ma:web="fd1ce78b-af51-436b-905e-dfabee46541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fa78fe9-460e-4857-8a97-d94932c17349">
      <Terms xmlns="http://schemas.microsoft.com/office/infopath/2007/PartnerControls"/>
    </lcf76f155ced4ddcb4097134ff3c332f>
    <TaxCatchAll xmlns="fd1ce78b-af51-436b-905e-dfabee465417" xsi:nil="true"/>
  </documentManagement>
</p:properties>
</file>

<file path=customXml/itemProps1.xml><?xml version="1.0" encoding="utf-8"?>
<ds:datastoreItem xmlns:ds="http://schemas.openxmlformats.org/officeDocument/2006/customXml" ds:itemID="{CD02A0E3-287C-4B7E-8F90-747FC877A1B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6063D56-DAF4-4FD7-ADB7-A2D25D9F635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fa78fe9-460e-4857-8a97-d94932c17349"/>
    <ds:schemaRef ds:uri="fd1ce78b-af51-436b-905e-dfabee46541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B9D106E-2B26-4985-B549-A0FE37A9CFAE}">
  <ds:schemaRefs>
    <ds:schemaRef ds:uri="http://schemas.microsoft.com/office/2006/metadata/properties"/>
    <ds:schemaRef ds:uri="http://schemas.microsoft.com/office/infopath/2007/PartnerControls"/>
    <ds:schemaRef ds:uri="afa78fe9-460e-4857-8a97-d94932c17349"/>
    <ds:schemaRef ds:uri="fd1ce78b-af51-436b-905e-dfabee465417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Calcul obligation</vt:lpstr>
    </vt:vector>
  </TitlesOfParts>
  <Manager/>
  <Company>Hewlett-Packard Company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CARTELLI Gaelle</dc:creator>
  <cp:keywords/>
  <dc:description/>
  <cp:lastModifiedBy>KAROUBI Jessica</cp:lastModifiedBy>
  <cp:revision/>
  <dcterms:created xsi:type="dcterms:W3CDTF">2018-09-03T14:03:58Z</dcterms:created>
  <dcterms:modified xsi:type="dcterms:W3CDTF">2025-02-03T15:59:25Z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0x0101008EF9D28A3FFC454D806DD90D6B518E25</vt:lpwstr>
  </property>
  <property fmtid="{D5CDD505-2E9C-101B-9397-08002B2CF9AE}" pid="3" name="MediaServiceImageTags">
    <vt:lpwstr/>
  </property>
</Properties>
</file>